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0"/>
          </rPr>
          <t>BDEW:</t>
        </r>
        <r>
          <rPr>
            <sz val="8"/>
            <rFont val="Tahoma"/>
            <family val="0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<sst xmlns="http://schemas.openxmlformats.org/spreadsheetml/2006/main" count="23" uniqueCount="17">
  <si>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</si>
  <si>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</si>
  <si>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</si>
  <si>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</si>
  <si>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</si>
  <si>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</si>
  <si>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</si>
  <si>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</si>
  <si>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</si>
  <si>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</si>
  <si>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</si>
  <si>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</si>
  <si>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</si>
  <si>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</si>
  <si>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</si>
  <si>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</si>
  <si>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21.01.2010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</si>
</sst>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2" borderId="1" xfId="0" applyNumberFormat="1" applyFont="1" applyFill="1" applyBorder="1" applyAlignment="1">
      <alignment horizontal="right" vertical="top" wrapText="1"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2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7" fontId="1" fillId="2" borderId="10" xfId="0" applyNumberFormat="1" applyFont="1" applyFill="1" applyBorder="1" applyAlignment="1">
      <alignment vertical="top" wrapText="1"/>
    </xf>
    <xf numFmtId="17" fontId="1" fillId="2" borderId="11" xfId="0" applyNumberFormat="1" applyFont="1" applyFill="1" applyBorder="1" applyAlignment="1">
      <alignment vertical="top" wrapText="1"/>
    </xf>
    <xf numFmtId="17" fontId="1" fillId="2" borderId="12" xfId="0" applyNumberFormat="1" applyFont="1" applyFill="1" applyBorder="1" applyAlignment="1">
      <alignment vertical="top" wrapText="1"/>
    </xf>
    <xf numFmtId="17" fontId="1" fillId="2" borderId="13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17" fontId="1" fillId="2" borderId="15" xfId="0" applyNumberFormat="1" applyFont="1" applyFill="1" applyBorder="1" applyAlignment="1">
      <alignment vertical="top" wrapText="1"/>
    </xf>
    <xf numFmtId="17" fontId="1" fillId="2" borderId="16" xfId="0" applyNumberFormat="1" applyFont="1" applyFill="1" applyBorder="1" applyAlignment="1">
      <alignment vertical="top" wrapText="1"/>
    </xf>
    <xf numFmtId="17" fontId="1" fillId="2" borderId="17" xfId="0" applyNumberFormat="1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vertical="top" wrapText="1"/>
    </xf>
    <xf numFmtId="17" fontId="1" fillId="2" borderId="20" xfId="0" applyNumberFormat="1" applyFont="1" applyFill="1" applyBorder="1" applyAlignment="1">
      <alignment vertical="top" wrapText="1"/>
    </xf>
    <xf numFmtId="17" fontId="1" fillId="2" borderId="21" xfId="0" applyNumberFormat="1" applyFont="1" applyFill="1" applyBorder="1" applyAlignment="1">
      <alignment vertical="top" wrapText="1"/>
    </xf>
    <xf numFmtId="17" fontId="1" fillId="2" borderId="22" xfId="0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167" fontId="1" fillId="2" borderId="16" xfId="0" applyNumberFormat="1" applyFont="1" applyFill="1" applyBorder="1" applyAlignment="1">
      <alignment horizontal="right" vertical="top" wrapText="1"/>
    </xf>
    <xf numFmtId="167" fontId="1" fillId="2" borderId="17" xfId="0" applyNumberFormat="1" applyFont="1" applyFill="1" applyBorder="1" applyAlignment="1">
      <alignment horizontal="right" vertical="top" wrapText="1"/>
    </xf>
    <xf numFmtId="168" fontId="0" fillId="0" borderId="26" xfId="0" applyNumberFormat="1" applyFont="1" applyBorder="1" applyAlignment="1">
      <alignment/>
    </xf>
    <xf numFmtId="167" fontId="1" fillId="2" borderId="12" xfId="0" applyNumberFormat="1" applyFont="1" applyFill="1" applyBorder="1" applyAlignment="1">
      <alignment horizontal="right" vertical="top" wrapText="1"/>
    </xf>
    <xf numFmtId="167" fontId="1" fillId="2" borderId="13" xfId="0" applyNumberFormat="1" applyFont="1" applyFill="1" applyBorder="1" applyAlignment="1">
      <alignment horizontal="right" vertical="top" wrapText="1"/>
    </xf>
    <xf numFmtId="17" fontId="1" fillId="2" borderId="27" xfId="0" applyNumberFormat="1" applyFont="1" applyFill="1" applyBorder="1" applyAlignment="1">
      <alignment vertical="top" wrapText="1"/>
    </xf>
    <xf numFmtId="167" fontId="1" fillId="2" borderId="28" xfId="0" applyNumberFormat="1" applyFont="1" applyFill="1" applyBorder="1" applyAlignment="1">
      <alignment horizontal="right" vertical="top" wrapText="1"/>
    </xf>
    <xf numFmtId="167" fontId="1" fillId="2" borderId="29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/>
    </xf>
    <xf numFmtId="17" fontId="1" fillId="2" borderId="28" xfId="0" applyNumberFormat="1" applyFont="1" applyFill="1" applyBorder="1" applyAlignment="1">
      <alignment vertical="top" wrapText="1"/>
    </xf>
    <xf numFmtId="17" fontId="1" fillId="2" borderId="29" xfId="0" applyNumberFormat="1" applyFont="1" applyFill="1" applyBorder="1" applyAlignment="1">
      <alignment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67" fontId="1" fillId="2" borderId="21" xfId="0" applyNumberFormat="1" applyFont="1" applyFill="1" applyBorder="1" applyAlignment="1">
      <alignment horizontal="right" vertical="top" wrapText="1"/>
    </xf>
    <xf numFmtId="167" fontId="1" fillId="2" borderId="22" xfId="0" applyNumberFormat="1" applyFont="1" applyFill="1" applyBorder="1" applyAlignment="1">
      <alignment horizontal="right" vertical="top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6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39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5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7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6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2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68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1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49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5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2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98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0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6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79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2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68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1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27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3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19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3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1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4" t="s">
        <v>16</v>
      </c>
      <c r="B2" s="2"/>
      <c r="C2" s="2"/>
      <c r="F2" s="2"/>
      <c r="G2" s="2"/>
    </row>
    <row r="3" spans="1:7" ht="16.5" customHeight="1">
      <c r="A3" s="24"/>
      <c r="B3" s="2"/>
      <c r="C3" s="2"/>
      <c r="F3" s="2"/>
      <c r="G3" s="2"/>
    </row>
    <row r="4" spans="1:7" ht="16.5" customHeight="1" thickBot="1">
      <c r="A4" s="24"/>
      <c r="B4" s="2"/>
      <c r="C4" s="2"/>
      <c r="F4" s="2"/>
      <c r="G4" s="2"/>
    </row>
    <row r="5" spans="1:9" ht="28.5" customHeight="1">
      <c r="A5" s="12"/>
      <c r="B5" s="54" t="s">
        <v>6</v>
      </c>
      <c r="C5" s="55"/>
      <c r="D5" s="55"/>
      <c r="E5" s="56"/>
      <c r="F5" s="54" t="s">
        <v>5</v>
      </c>
      <c r="G5" s="58"/>
      <c r="H5" s="58"/>
      <c r="I5" s="59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8" t="s">
        <v>13</v>
      </c>
      <c r="B7" s="25" t="s">
        <v>12</v>
      </c>
      <c r="C7" s="26" t="s">
        <v>11</v>
      </c>
      <c r="D7" s="26" t="s">
        <v>10</v>
      </c>
      <c r="E7" s="27" t="s">
        <v>9</v>
      </c>
      <c r="F7" s="25" t="s">
        <v>12</v>
      </c>
      <c r="G7" s="26" t="s">
        <v>11</v>
      </c>
      <c r="H7" s="26" t="s">
        <v>10</v>
      </c>
      <c r="I7" s="27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2.75">
      <c r="A19" s="15">
        <v>38687</v>
      </c>
      <c r="B19" s="9">
        <v>96.15873687162504</v>
      </c>
      <c r="C19" s="3">
        <v>6.75667744751631</v>
      </c>
      <c r="D19" s="4">
        <f t="shared" si="0"/>
        <v>7.026587148848147</v>
      </c>
      <c r="E19" s="8"/>
      <c r="F19" s="9"/>
      <c r="G19" s="3"/>
      <c r="H19" s="6"/>
      <c r="I19" s="14"/>
    </row>
    <row r="20" spans="1:9" ht="12.75">
      <c r="A20" s="15">
        <v>38718</v>
      </c>
      <c r="B20" s="9">
        <v>98.48261773018754</v>
      </c>
      <c r="C20" s="3">
        <v>7.2306784308386485</v>
      </c>
      <c r="D20" s="4">
        <f t="shared" si="0"/>
        <v>7.342085941143959</v>
      </c>
      <c r="E20" s="8"/>
      <c r="F20" s="9"/>
      <c r="G20" s="3"/>
      <c r="H20" s="6"/>
      <c r="I20" s="14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2.75">
      <c r="A31" s="15">
        <v>39052</v>
      </c>
      <c r="B31" s="9">
        <v>95.95141988225018</v>
      </c>
      <c r="C31" s="3">
        <v>4.277458711935559</v>
      </c>
      <c r="D31" s="5">
        <f t="shared" si="0"/>
        <v>4.457942068168222</v>
      </c>
      <c r="E31" s="11">
        <f t="shared" si="1"/>
        <v>6.139846697509185</v>
      </c>
      <c r="F31" s="9"/>
      <c r="G31" s="3"/>
      <c r="H31" s="6"/>
      <c r="I31" s="14"/>
    </row>
    <row r="32" spans="1:9" ht="12.75">
      <c r="A32" s="15">
        <v>39083</v>
      </c>
      <c r="B32" s="9">
        <v>98.28537983917049</v>
      </c>
      <c r="C32" s="3">
        <v>3.565230856767726</v>
      </c>
      <c r="D32" s="5">
        <f t="shared" si="0"/>
        <v>3.6274274593044256</v>
      </c>
      <c r="E32" s="11">
        <f t="shared" si="1"/>
        <v>5.953459845082728</v>
      </c>
      <c r="F32" s="9"/>
      <c r="G32" s="3"/>
      <c r="H32" s="6"/>
      <c r="I32" s="14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2.75">
      <c r="A43" s="15">
        <v>39417</v>
      </c>
      <c r="B43" s="9">
        <v>95.15573056626644</v>
      </c>
      <c r="C43" s="3">
        <v>5.669633572630813</v>
      </c>
      <c r="D43" s="5">
        <f t="shared" si="0"/>
        <v>5.958268134657934</v>
      </c>
      <c r="E43" s="11">
        <f t="shared" si="1"/>
        <v>4.0195802703557</v>
      </c>
      <c r="F43" s="9"/>
      <c r="G43" s="3"/>
      <c r="H43" s="6"/>
      <c r="I43" s="14"/>
    </row>
    <row r="44" spans="1:9" ht="12.75">
      <c r="A44" s="15">
        <v>39448</v>
      </c>
      <c r="B44" s="9">
        <v>98.04868207532999</v>
      </c>
      <c r="C44" s="3">
        <v>6.026037870651615</v>
      </c>
      <c r="D44" s="5">
        <f t="shared" si="0"/>
        <v>6.145965191068922</v>
      </c>
      <c r="E44" s="11">
        <f t="shared" si="1"/>
        <v>4.169267836750079</v>
      </c>
      <c r="F44" s="9"/>
      <c r="G44" s="3"/>
      <c r="H44" s="6"/>
      <c r="I44" s="14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20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21"/>
      <c r="G47" s="22"/>
      <c r="H47" s="23"/>
      <c r="I47" s="14"/>
    </row>
    <row r="48" spans="1:9" ht="12.75">
      <c r="A48" s="30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31"/>
      <c r="G48" s="32"/>
      <c r="H48" s="33"/>
      <c r="I48" s="34"/>
    </row>
    <row r="49" spans="1:9" ht="12.75">
      <c r="A49" s="30">
        <v>39600</v>
      </c>
      <c r="B49" s="36">
        <v>72.05832405543646</v>
      </c>
      <c r="C49" s="37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31"/>
      <c r="G49" s="32"/>
      <c r="H49" s="33"/>
      <c r="I49" s="35"/>
    </row>
    <row r="50" spans="1:9" ht="12.75">
      <c r="A50" s="41">
        <v>39630</v>
      </c>
      <c r="B50" s="42">
        <v>72.77330254316485</v>
      </c>
      <c r="C50" s="43">
        <v>5.566928443858556</v>
      </c>
      <c r="D50" s="44">
        <v>7.649685048382381</v>
      </c>
      <c r="E50" s="45">
        <f t="shared" si="2"/>
        <v>5.6872678923274576</v>
      </c>
      <c r="F50" s="46"/>
      <c r="G50" s="47"/>
      <c r="H50" s="48"/>
      <c r="I50" s="49"/>
    </row>
    <row r="51" spans="1:9" ht="12.75">
      <c r="A51" s="41">
        <v>39661</v>
      </c>
      <c r="B51" s="42">
        <v>73.4763708553396</v>
      </c>
      <c r="C51" s="43">
        <v>4.96806827910231</v>
      </c>
      <c r="D51" s="50">
        <v>6.7614502747875935</v>
      </c>
      <c r="E51" s="45">
        <f t="shared" si="2"/>
        <v>5.979471137202507</v>
      </c>
      <c r="F51" s="46"/>
      <c r="G51" s="47"/>
      <c r="H51" s="48"/>
      <c r="I51" s="49"/>
    </row>
    <row r="52" spans="1:9" ht="12.75">
      <c r="A52" s="41">
        <v>39692</v>
      </c>
      <c r="B52" s="42">
        <v>75.71835282328593</v>
      </c>
      <c r="C52" s="43">
        <v>7.23609167275477</v>
      </c>
      <c r="D52" s="50">
        <v>9.556588862468532</v>
      </c>
      <c r="E52" s="45">
        <f t="shared" si="2"/>
        <v>6.2986472296765506</v>
      </c>
      <c r="F52" s="46"/>
      <c r="G52" s="47"/>
      <c r="H52" s="48"/>
      <c r="I52" s="49"/>
    </row>
    <row r="53" spans="1:9" ht="12.75">
      <c r="A53" s="41">
        <v>39722</v>
      </c>
      <c r="B53" s="42">
        <v>83.62322561764512</v>
      </c>
      <c r="C53" s="43">
        <v>7.9279250801387615</v>
      </c>
      <c r="D53" s="50">
        <v>9.48053010582016</v>
      </c>
      <c r="E53" s="45">
        <f t="shared" si="2"/>
        <v>6.560044054997266</v>
      </c>
      <c r="F53" s="46"/>
      <c r="G53" s="47"/>
      <c r="H53" s="48"/>
      <c r="I53" s="49"/>
    </row>
    <row r="54" spans="1:9" ht="12.75">
      <c r="A54" s="41">
        <v>39753</v>
      </c>
      <c r="B54" s="42">
        <v>85.86580960720796</v>
      </c>
      <c r="C54" s="43">
        <v>6.137310795515326</v>
      </c>
      <c r="D54" s="50">
        <v>7.147560622313322</v>
      </c>
      <c r="E54" s="45">
        <f t="shared" si="2"/>
        <v>6.992640182893277</v>
      </c>
      <c r="F54" s="46"/>
      <c r="G54" s="47"/>
      <c r="H54" s="48"/>
      <c r="I54" s="49"/>
    </row>
    <row r="55" spans="1:9" ht="12.75">
      <c r="A55" s="41">
        <v>39783</v>
      </c>
      <c r="B55" s="42">
        <v>95.39297444062649</v>
      </c>
      <c r="C55" s="43">
        <v>5.828060338765858</v>
      </c>
      <c r="D55" s="50">
        <v>6.109527848293796</v>
      </c>
      <c r="E55" s="45">
        <f t="shared" si="2"/>
        <v>7.2476726679817265</v>
      </c>
      <c r="F55" s="46"/>
      <c r="G55" s="47"/>
      <c r="H55" s="48"/>
      <c r="I55" s="49"/>
    </row>
    <row r="56" spans="1:9" ht="12.75">
      <c r="A56" s="41">
        <v>39814</v>
      </c>
      <c r="B56" s="42">
        <v>98.67806639187415</v>
      </c>
      <c r="C56" s="43">
        <v>6.18800601410228</v>
      </c>
      <c r="D56" s="50">
        <v>6.2709031909160355</v>
      </c>
      <c r="E56" s="45">
        <f t="shared" si="2"/>
        <v>7.208964060621025</v>
      </c>
      <c r="F56" s="46"/>
      <c r="G56" s="47"/>
      <c r="H56" s="48"/>
      <c r="I56" s="49"/>
    </row>
    <row r="57" spans="1:9" ht="12.75">
      <c r="A57" s="41">
        <v>39845</v>
      </c>
      <c r="B57" s="42">
        <v>87.34472548558459</v>
      </c>
      <c r="C57" s="43">
        <v>4.543719666316402</v>
      </c>
      <c r="D57" s="50">
        <v>5.2020538630764825</v>
      </c>
      <c r="E57" s="45">
        <f t="shared" si="2"/>
        <v>7.223099309219476</v>
      </c>
      <c r="F57" s="46"/>
      <c r="G57" s="47"/>
      <c r="H57" s="48"/>
      <c r="I57" s="49"/>
    </row>
    <row r="58" spans="1:9" ht="12.75">
      <c r="A58" s="41">
        <v>39873</v>
      </c>
      <c r="B58" s="42">
        <v>91.6142056783695</v>
      </c>
      <c r="C58" s="43">
        <v>3.689855761491294</v>
      </c>
      <c r="D58" s="50">
        <v>4.027602197900718</v>
      </c>
      <c r="E58" s="45">
        <f aca="true" t="shared" si="3" ref="E58:E63">SUM(C45:C56)/SUM(B45:B56)*100</f>
        <v>7.234745040304114</v>
      </c>
      <c r="F58" s="46"/>
      <c r="G58" s="47"/>
      <c r="H58" s="48"/>
      <c r="I58" s="49"/>
    </row>
    <row r="59" spans="1:9" ht="12.75">
      <c r="A59" s="41">
        <v>39904</v>
      </c>
      <c r="B59" s="42">
        <v>82.7322062893254</v>
      </c>
      <c r="C59" s="43">
        <v>3.0022897402539064</v>
      </c>
      <c r="D59" s="50">
        <v>3.6289250280048186</v>
      </c>
      <c r="E59" s="45">
        <f t="shared" si="3"/>
        <v>7.07271764941707</v>
      </c>
      <c r="F59" s="46"/>
      <c r="G59" s="47"/>
      <c r="H59" s="48"/>
      <c r="I59" s="49"/>
    </row>
    <row r="60" spans="1:9" ht="12.75">
      <c r="A60" s="41">
        <v>39934</v>
      </c>
      <c r="B60" s="42">
        <v>78.58328703304235</v>
      </c>
      <c r="C60" s="43">
        <v>2.7509071627300448</v>
      </c>
      <c r="D60" s="50">
        <v>3.5006262356693676</v>
      </c>
      <c r="E60" s="45">
        <f t="shared" si="3"/>
        <v>6.904412167422613</v>
      </c>
      <c r="F60" s="46"/>
      <c r="G60" s="47"/>
      <c r="H60" s="48"/>
      <c r="I60" s="49"/>
    </row>
    <row r="61" spans="1:9" ht="12.75">
      <c r="A61" s="41">
        <v>39965</v>
      </c>
      <c r="B61" s="42">
        <v>71.93836601771358</v>
      </c>
      <c r="C61" s="43">
        <v>2.626233854276424</v>
      </c>
      <c r="D61" s="50">
        <v>3.6506720956516574</v>
      </c>
      <c r="E61" s="45">
        <f t="shared" si="3"/>
        <v>6.59645104579077</v>
      </c>
      <c r="F61" s="46"/>
      <c r="G61" s="47"/>
      <c r="H61" s="48"/>
      <c r="I61" s="49"/>
    </row>
    <row r="62" spans="1:9" ht="12.75">
      <c r="A62" s="41">
        <v>39995</v>
      </c>
      <c r="B62" s="42">
        <v>72.79072410123435</v>
      </c>
      <c r="C62" s="43">
        <v>2.801148501572588</v>
      </c>
      <c r="D62" s="50">
        <v>3.8482217839691573</v>
      </c>
      <c r="E62" s="45">
        <f t="shared" si="3"/>
        <v>6.380961493338779</v>
      </c>
      <c r="F62" s="46"/>
      <c r="G62" s="47"/>
      <c r="H62" s="48"/>
      <c r="I62" s="49"/>
    </row>
    <row r="63" spans="1:9" ht="12.75">
      <c r="A63" s="41">
        <v>40026</v>
      </c>
      <c r="B63" s="42">
        <v>73.15866859542678</v>
      </c>
      <c r="C63" s="43">
        <v>2.9181089453096702</v>
      </c>
      <c r="D63" s="50">
        <v>3.9887398189912995</v>
      </c>
      <c r="E63" s="45">
        <f t="shared" si="3"/>
        <v>6.060230391142818</v>
      </c>
      <c r="F63" s="46"/>
      <c r="G63" s="47"/>
      <c r="H63" s="48"/>
      <c r="I63" s="49"/>
    </row>
    <row r="64" spans="1:9" ht="12.75">
      <c r="A64" s="30">
        <v>40057</v>
      </c>
      <c r="B64" s="52">
        <v>75.5616998632787</v>
      </c>
      <c r="C64" s="53">
        <v>3.322808079892762</v>
      </c>
      <c r="D64" s="4">
        <v>4.397476613026241</v>
      </c>
      <c r="E64" s="11">
        <f>SUM(C51:C62)/SUM(B51:B62)*100</f>
        <v>5.782925187159682</v>
      </c>
      <c r="F64" s="31"/>
      <c r="G64" s="32"/>
      <c r="H64" s="33"/>
      <c r="I64" s="35"/>
    </row>
    <row r="65" spans="1:9" ht="12.75">
      <c r="A65" s="41">
        <v>40087</v>
      </c>
      <c r="B65" s="42">
        <v>83.48785403466324</v>
      </c>
      <c r="C65" s="43">
        <v>4.195191744000826</v>
      </c>
      <c r="D65" s="50">
        <v>5.0249126564674045</v>
      </c>
      <c r="E65" s="45">
        <f>SUM(C52:C63)/SUM(B52:B63)*100</f>
        <v>5.579245206098483</v>
      </c>
      <c r="F65" s="46"/>
      <c r="G65" s="47"/>
      <c r="H65" s="48"/>
      <c r="I65" s="49"/>
    </row>
    <row r="66" spans="1:9" ht="12.75">
      <c r="A66" s="41">
        <v>40118</v>
      </c>
      <c r="B66" s="42">
        <v>85.97758813579212</v>
      </c>
      <c r="C66" s="43">
        <v>3.6145648063259794</v>
      </c>
      <c r="D66" s="50">
        <v>4.204077928561072</v>
      </c>
      <c r="E66" s="45">
        <f>SUM(C53:C64)/SUM(B53:B64)*100</f>
        <v>5.187727473923111</v>
      </c>
      <c r="F66" s="46"/>
      <c r="G66" s="47"/>
      <c r="H66" s="48"/>
      <c r="I66" s="49"/>
    </row>
    <row r="67" spans="1:9" ht="12.75">
      <c r="A67" s="41">
        <v>40148</v>
      </c>
      <c r="B67" s="42">
        <v>95.19044806285696</v>
      </c>
      <c r="C67" s="43">
        <v>3.8247380420890895</v>
      </c>
      <c r="D67" s="50">
        <v>4.017985123426992</v>
      </c>
      <c r="E67" s="45">
        <f>SUM(C54:C65)/SUM(B54:B65)*100</f>
        <v>4.814091019547407</v>
      </c>
      <c r="F67" s="46"/>
      <c r="G67" s="47"/>
      <c r="H67" s="48"/>
      <c r="I67" s="49"/>
    </row>
    <row r="68" spans="1:9" ht="12.75">
      <c r="A68" s="41">
        <v>40179</v>
      </c>
      <c r="B68" s="42"/>
      <c r="C68" s="43"/>
      <c r="D68" s="50"/>
      <c r="E68" s="45">
        <f>SUM(C55:C66)/SUM(B55:B66)*100</f>
        <v>4.5605837916139125</v>
      </c>
      <c r="F68" s="46"/>
      <c r="G68" s="47"/>
      <c r="H68" s="48"/>
      <c r="I68" s="49"/>
    </row>
    <row r="69" spans="1:9" ht="13.5" thickBot="1">
      <c r="A69" s="16">
        <v>40210</v>
      </c>
      <c r="B69" s="39"/>
      <c r="C69" s="40"/>
      <c r="D69" s="38"/>
      <c r="E69" s="51">
        <f>SUM(C56:C67)/SUM(B56:B67)*100</f>
        <v>4.360586777183923</v>
      </c>
      <c r="F69" s="17"/>
      <c r="G69" s="18"/>
      <c r="H69" s="19"/>
      <c r="I69" s="29"/>
    </row>
    <row r="70" ht="11.25" customHeight="1"/>
    <row r="71" spans="1:9" ht="63.75" customHeight="1">
      <c r="A71" s="57" t="s">
        <v>14</v>
      </c>
      <c r="B71" s="57"/>
      <c r="C71" s="57"/>
      <c r="D71" s="57"/>
      <c r="E71" s="57"/>
      <c r="F71" s="57"/>
      <c r="G71" s="57"/>
      <c r="H71" s="57"/>
      <c r="I71" s="57"/>
    </row>
    <row r="72" spans="1:9" ht="84" customHeight="1">
      <c r="A72" s="57" t="s">
        <v>15</v>
      </c>
      <c r="B72" s="57"/>
      <c r="C72" s="57"/>
      <c r="D72" s="57"/>
      <c r="E72" s="57"/>
      <c r="F72" s="57"/>
      <c r="G72" s="57"/>
      <c r="H72" s="57"/>
      <c r="I72" s="57"/>
    </row>
  </sheetData>
  <mergeCells count="4">
    <mergeCell ref="B5:E5"/>
    <mergeCell ref="A71:I71"/>
    <mergeCell ref="A72:I72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Benjamin Düvel</cp:lastModifiedBy>
  <cp:lastPrinted>2008-05-07T12:19:40Z</cp:lastPrinted>
  <dcterms:created xsi:type="dcterms:W3CDTF">2008-05-06T15:34:06Z</dcterms:created>
  <dcterms:modified xsi:type="dcterms:W3CDTF">2010-01-21T14:27:34Z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